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<sst xmlns="http://schemas.openxmlformats.org/spreadsheetml/2006/main" count="77" uniqueCount="76">
  <si>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</si>
  <si>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</si>
  <si>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</si>
  <si>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</si>
  <si>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</si>
  <si>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</si>
  <si>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</si>
  <si>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</si>
  <si>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</si>
  <si>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</si>
  <si>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</si>
  <si>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</si>
  <si>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</si>
  <si>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</si>
  <si>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</si>
  <si>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</si>
  <si>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</si>
  <si>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</si>
  <si>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</si>
  <si>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</si>
  <si>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</si>
  <si>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</si>
  <si>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</si>
  <si>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</si>
  <si>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</si>
  <si>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</si>
  <si>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</si>
  <si>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</si>
  <si>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</si>
  <si>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</si>
  <si>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</si>
  <si>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</si>
  <si>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</si>
  <si>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</si>
  <si>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</si>
  <si>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</si>
  <si>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</si>
  <si>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</si>
  <si>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</si>
  <si>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</si>
  <si>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</si>
  <si>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</si>
  <si>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</si>
  <si>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</si>
  <si>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</si>
  <si>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</si>
  <si>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</si>
  <si>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</si>
  <si>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</si>
  <si>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</si>
  <si>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</si>
  <si>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</si>
  <si>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</si>
  <si>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</si>
  <si>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</si>
  <si>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</si>
  <si>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</si>
  <si>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 xml:space="preserve">Vyvěšeno: </t>
  </si>
  <si>
    <t>Sejmuto:</t>
  </si>
  <si>
    <t>Obec:  Havraníky</t>
  </si>
  <si>
    <t>Střednědobý výhled v tis. Kč na rok 2019 ,2020, 2021</t>
  </si>
  <si>
    <t>Skutečnost 2017</t>
  </si>
  <si>
    <t>Rozpočet 2018</t>
  </si>
  <si>
    <t>Předpoklad skutečnost 2018</t>
  </si>
  <si>
    <t>Hotovost na konci roku ř.6030</t>
  </si>
  <si>
    <t xml:space="preserve">Počáteční stav peněžních prostředků k 1.1.  </t>
  </si>
  <si>
    <t>Předpoklad skutečnost 2018 = rozpočet po změnách k 31.10.2018.</t>
  </si>
  <si>
    <t>Rok 2019 = dle návhru rozpočtu na rok 2019</t>
  </si>
  <si>
    <t>Rok 2020, rok 2021 - počítáno s inflací 1%</t>
  </si>
  <si>
    <t>21.11.2018</t>
  </si>
  <si>
    <t>STŘENĚDOBÝ VÝHLED ROZPOČTU  - schválený</t>
  </si>
  <si>
    <t>Návrh střednědobého výhledu byl vyvěšen:</t>
  </si>
  <si>
    <t>27.12.2018</t>
  </si>
  <si>
    <t>Schváleno zastupitelstvem obce dne:  18.12.2018, usnesením číslo: 82/2018</t>
  </si>
  <si>
    <t>Shválený střednědobý výhled rozpočtu  obce Havraníky:</t>
  </si>
  <si>
    <t>vyvěšen dne: 27.12.2018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</si>
</sst>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0" fontId="6" fillId="0" borderId="10" xfId="47" applyFont="1" applyFill="1" applyBorder="1" applyAlignment="1">
      <alignment wrapText="1"/>
      <protection/>
    </xf>
    <xf numFmtId="49" fontId="5" fillId="0" borderId="10" xfId="47" applyNumberFormat="1" applyFont="1" applyBorder="1" applyAlignment="1">
      <alignment wrapText="1"/>
      <protection/>
    </xf>
    <xf numFmtId="41" fontId="7" fillId="0" borderId="10" xfId="47" applyNumberFormat="1" applyFont="1" applyBorder="1">
      <alignment/>
      <protection/>
    </xf>
    <xf numFmtId="41" fontId="2" fillId="0" borderId="0" xfId="47" applyNumberFormat="1">
      <alignment/>
      <protection/>
    </xf>
    <xf numFmtId="0" fontId="8" fillId="0" borderId="10" xfId="47" applyFont="1" applyBorder="1" applyAlignment="1">
      <alignment horizontal="center" wrapText="1"/>
      <protection/>
    </xf>
    <xf numFmtId="49" fontId="8" fillId="0" borderId="10" xfId="47" applyNumberFormat="1" applyFont="1" applyBorder="1" applyAlignment="1">
      <alignment wrapText="1"/>
      <protection/>
    </xf>
    <xf numFmtId="41" fontId="9" fillId="0" borderId="10" xfId="47" applyNumberFormat="1" applyFont="1" applyBorder="1">
      <alignment/>
      <protection/>
    </xf>
    <xf numFmtId="0" fontId="8" fillId="0" borderId="10" xfId="47" applyFont="1" applyBorder="1" applyAlignment="1">
      <alignment horizontal="left" wrapText="1"/>
      <protection/>
    </xf>
    <xf numFmtId="49" fontId="8" fillId="0" borderId="10" xfId="47" applyNumberFormat="1" applyFont="1" applyBorder="1" applyAlignment="1">
      <alignment wrapText="1"/>
      <protection/>
    </xf>
    <xf numFmtId="0" fontId="5" fillId="0" borderId="10" xfId="47" applyFont="1" applyBorder="1" applyAlignment="1">
      <alignment horizontal="center" wrapText="1"/>
      <protection/>
    </xf>
    <xf numFmtId="41" fontId="7" fillId="33" borderId="10" xfId="47" applyNumberFormat="1" applyFont="1" applyFill="1" applyBorder="1">
      <alignment/>
      <protection/>
    </xf>
    <xf numFmtId="0" fontId="8" fillId="33" borderId="10" xfId="47" applyFont="1" applyFill="1" applyBorder="1" applyAlignment="1">
      <alignment wrapText="1"/>
      <protection/>
    </xf>
    <xf numFmtId="49" fontId="8" fillId="33" borderId="10" xfId="47" applyNumberFormat="1" applyFont="1" applyFill="1" applyBorder="1" applyAlignment="1">
      <alignment wrapText="1"/>
      <protection/>
    </xf>
    <xf numFmtId="0" fontId="5" fillId="33" borderId="10" xfId="47" applyFont="1" applyFill="1" applyBorder="1" applyAlignment="1">
      <alignment horizontal="center" wrapText="1"/>
      <protection/>
    </xf>
    <xf numFmtId="0" fontId="8" fillId="0" borderId="0" xfId="47" applyFont="1" applyFill="1" applyBorder="1" applyAlignment="1">
      <alignment wrapText="1"/>
      <protection/>
    </xf>
    <xf numFmtId="0" fontId="5" fillId="0" borderId="0" xfId="47" applyFont="1" applyFill="1" applyBorder="1" applyAlignment="1">
      <alignment horizontal="center" wrapText="1"/>
      <protection/>
    </xf>
    <xf numFmtId="49" fontId="8" fillId="0" borderId="0" xfId="47" applyNumberFormat="1" applyFont="1" applyFill="1" applyBorder="1" applyAlignment="1">
      <alignment wrapText="1"/>
      <protection/>
    </xf>
    <xf numFmtId="41" fontId="7" fillId="0" borderId="0" xfId="47" applyNumberFormat="1" applyFont="1" applyFill="1" applyBorder="1">
      <alignment/>
      <protection/>
    </xf>
    <xf numFmtId="49" fontId="8" fillId="0" borderId="10" xfId="47" applyNumberFormat="1" applyFont="1" applyBorder="1" applyAlignment="1">
      <alignment horizontal="center" wrapText="1"/>
      <protection/>
    </xf>
    <xf numFmtId="14" fontId="13" fillId="0" borderId="0" xfId="47" applyNumberFormat="1" applyFont="1">
      <alignment/>
      <protection/>
    </xf>
    <xf numFmtId="0" fontId="0" fillId="0" borderId="0" xfId="0" applyAlignment="1">
      <alignment wrapText="1"/>
    </xf>
    <xf numFmtId="0" fontId="12" fillId="0" borderId="0" xfId="47" applyFont="1" applyAlignment="1">
      <alignment vertical="top" wrapText="1"/>
      <protection/>
    </xf>
    <xf numFmtId="168" fontId="11" fillId="0" borderId="10" xfId="47" applyNumberFormat="1" applyFont="1" applyBorder="1" applyAlignment="1">
      <alignment horizontal="center" vertical="center"/>
      <protection/>
    </xf>
    <xf numFmtId="168" fontId="11" fillId="0" borderId="10" xfId="47" applyNumberFormat="1" applyFont="1" applyBorder="1" applyAlignment="1">
      <alignment horizontal="center" vertical="center" wrapText="1"/>
      <protection/>
    </xf>
    <xf numFmtId="41" fontId="11" fillId="0" borderId="0" xfId="47" applyNumberFormat="1" applyFont="1" applyBorder="1" applyAlignment="1">
      <alignment horizontal="center" vertical="center"/>
      <protection/>
    </xf>
    <xf numFmtId="168" fontId="11" fillId="0" borderId="0" xfId="47" applyNumberFormat="1" applyFont="1" applyBorder="1" applyAlignment="1">
      <alignment horizontal="center" vertical="center"/>
      <protection/>
    </xf>
    <xf numFmtId="41" fontId="7" fillId="0" borderId="0" xfId="47" applyNumberFormat="1" applyFont="1" applyBorder="1">
      <alignment/>
      <protection/>
    </xf>
    <xf numFmtId="41" fontId="9" fillId="0" borderId="0" xfId="47" applyNumberFormat="1" applyFont="1" applyBorder="1">
      <alignment/>
      <protection/>
    </xf>
    <xf numFmtId="41" fontId="7" fillId="33" borderId="0" xfId="47" applyNumberFormat="1" applyFont="1" applyFill="1" applyBorder="1">
      <alignment/>
      <protection/>
    </xf>
    <xf numFmtId="49" fontId="8" fillId="0" borderId="11" xfId="47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7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7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0" fillId="0" borderId="0" xfId="47" applyFont="1" applyFill="1" applyAlignment="1">
      <alignment wrapText="1"/>
      <protection/>
    </xf>
    <xf numFmtId="0" fontId="0" fillId="0" borderId="0" xfId="0" applyAlignment="1">
      <alignment wrapText="1"/>
    </xf>
    <xf numFmtId="0" fontId="12" fillId="0" borderId="0" xfId="47" applyFont="1" applyAlignment="1">
      <alignment vertical="top" wrapText="1"/>
      <protection/>
    </xf>
    <xf numFmtId="0" fontId="4" fillId="0" borderId="0" xfId="47" applyFont="1" applyAlignment="1">
      <alignment vertical="top" wrapText="1"/>
      <protection/>
    </xf>
    <xf numFmtId="0" fontId="8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wrapText="1"/>
      <protection/>
    </xf>
    <xf numFmtId="41" fontId="11" fillId="0" borderId="11" xfId="47" applyNumberFormat="1" applyFont="1" applyBorder="1" applyAlignment="1">
      <alignment horizontal="center" vertical="center"/>
      <protection/>
    </xf>
    <xf numFmtId="41" fontId="11" fillId="0" borderId="13" xfId="47" applyNumberFormat="1" applyFont="1" applyBorder="1" applyAlignment="1">
      <alignment horizontal="center" vertical="center"/>
      <protection/>
    </xf>
    <xf numFmtId="41" fontId="11" fillId="0" borderId="12" xfId="47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22">
      <selection activeCell="F45" sqref="F45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10.57421875" style="12" customWidth="1"/>
    <col min="5" max="5" width="10.421875" style="12" customWidth="1"/>
    <col min="6" max="6" width="11.8515625" style="12" customWidth="1"/>
    <col min="7" max="7" width="9.57421875" style="12" bestFit="1" customWidth="1"/>
    <col min="8" max="8" width="9.57421875" style="12" customWidth="1"/>
    <col min="9" max="9" width="9.57421875" style="12" bestFit="1" customWidth="1"/>
    <col min="10" max="10" width="9.57421875" style="12" customWidth="1"/>
    <col min="11" max="11" width="9.28125" style="1" bestFit="1" customWidth="1"/>
    <col min="12" max="16384" width="9.140625" style="1" customWidth="1"/>
  </cols>
  <sheetData>
    <row r="1" spans="1:10" ht="18.7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30"/>
    </row>
    <row r="2" spans="1:10" ht="16.5" customHeight="1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"/>
    </row>
    <row r="3" spans="1:10" ht="16.5" customHeight="1">
      <c r="A3" s="47" t="s">
        <v>60</v>
      </c>
      <c r="B3" s="47"/>
      <c r="C3" s="47"/>
      <c r="D3" s="4"/>
      <c r="E3" s="4"/>
      <c r="F3" s="4"/>
      <c r="G3" s="4"/>
      <c r="H3" s="4"/>
      <c r="I3" s="4"/>
      <c r="J3" s="4"/>
    </row>
    <row r="4" spans="1:10" ht="16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8" t="s">
        <v>48</v>
      </c>
      <c r="B5" s="49"/>
      <c r="C5" s="49"/>
      <c r="D5" s="50" t="s">
        <v>0</v>
      </c>
      <c r="E5" s="51"/>
      <c r="F5" s="51"/>
      <c r="G5" s="51"/>
      <c r="H5" s="51"/>
      <c r="I5" s="52"/>
      <c r="J5" s="33"/>
    </row>
    <row r="6" spans="1:21" ht="39.75" customHeight="1">
      <c r="A6" s="48"/>
      <c r="B6" s="49"/>
      <c r="C6" s="49"/>
      <c r="D6" s="32" t="s">
        <v>61</v>
      </c>
      <c r="E6" s="32" t="s">
        <v>62</v>
      </c>
      <c r="F6" s="32" t="s">
        <v>63</v>
      </c>
      <c r="G6" s="31">
        <v>2019</v>
      </c>
      <c r="H6" s="31">
        <v>2020</v>
      </c>
      <c r="I6" s="31">
        <v>2021</v>
      </c>
      <c r="J6" s="34"/>
      <c r="U6" s="1">
        <f>+T6+1</f>
        <v>1</v>
      </c>
    </row>
    <row r="7" spans="1:10" ht="26.25" customHeight="1">
      <c r="A7" s="9" t="s">
        <v>1</v>
      </c>
      <c r="B7" s="38" t="s">
        <v>65</v>
      </c>
      <c r="C7" s="39"/>
      <c r="D7" s="15">
        <v>4499</v>
      </c>
      <c r="E7" s="15">
        <v>6648</v>
      </c>
      <c r="F7" s="15">
        <v>6648</v>
      </c>
      <c r="G7" s="15">
        <v>5137</v>
      </c>
      <c r="H7" s="15">
        <v>4707</v>
      </c>
      <c r="I7" s="15">
        <v>4490</v>
      </c>
      <c r="J7" s="35"/>
    </row>
    <row r="8" spans="1:10" ht="12.75">
      <c r="A8" s="8" t="s">
        <v>2</v>
      </c>
      <c r="B8" s="8" t="s">
        <v>3</v>
      </c>
      <c r="C8" s="10" t="s">
        <v>4</v>
      </c>
      <c r="D8" s="11">
        <v>4351</v>
      </c>
      <c r="E8" s="11">
        <v>5242</v>
      </c>
      <c r="F8" s="11">
        <v>5258</v>
      </c>
      <c r="G8" s="11">
        <v>5577</v>
      </c>
      <c r="H8" s="11">
        <v>5577</v>
      </c>
      <c r="I8" s="11">
        <v>5689</v>
      </c>
      <c r="J8" s="35"/>
    </row>
    <row r="9" spans="1:11" ht="12.75">
      <c r="A9" s="8" t="s">
        <v>5</v>
      </c>
      <c r="B9" s="8" t="s">
        <v>6</v>
      </c>
      <c r="C9" s="10" t="s">
        <v>7</v>
      </c>
      <c r="D9" s="11">
        <v>189</v>
      </c>
      <c r="E9" s="11">
        <v>216</v>
      </c>
      <c r="F9" s="11">
        <v>236</v>
      </c>
      <c r="G9" s="11">
        <v>242</v>
      </c>
      <c r="H9" s="11">
        <v>192</v>
      </c>
      <c r="I9" s="11">
        <v>196</v>
      </c>
      <c r="J9" s="35"/>
      <c r="K9" s="2"/>
    </row>
    <row r="10" spans="1:10" ht="12.75">
      <c r="A10" s="8" t="s">
        <v>8</v>
      </c>
      <c r="B10" s="8" t="s">
        <v>9</v>
      </c>
      <c r="C10" s="10" t="s">
        <v>10</v>
      </c>
      <c r="D10" s="11">
        <v>7</v>
      </c>
      <c r="E10" s="11">
        <v>22</v>
      </c>
      <c r="F10" s="11">
        <v>237</v>
      </c>
      <c r="G10" s="11">
        <v>50</v>
      </c>
      <c r="H10" s="11">
        <v>51</v>
      </c>
      <c r="I10" s="11">
        <v>52</v>
      </c>
      <c r="J10" s="35"/>
    </row>
    <row r="11" spans="1:10" ht="12.75">
      <c r="A11" s="8" t="s">
        <v>11</v>
      </c>
      <c r="B11" s="8" t="s">
        <v>12</v>
      </c>
      <c r="C11" s="10" t="s">
        <v>13</v>
      </c>
      <c r="D11" s="11">
        <v>412</v>
      </c>
      <c r="E11" s="11">
        <v>70</v>
      </c>
      <c r="F11" s="11">
        <v>957</v>
      </c>
      <c r="G11" s="11">
        <v>71</v>
      </c>
      <c r="H11" s="11">
        <v>73</v>
      </c>
      <c r="I11" s="11">
        <v>74</v>
      </c>
      <c r="J11" s="35"/>
    </row>
    <row r="12" spans="1:10" ht="12.75">
      <c r="A12" s="13" t="s">
        <v>53</v>
      </c>
      <c r="B12" s="18"/>
      <c r="C12" s="14" t="s">
        <v>46</v>
      </c>
      <c r="D12" s="15">
        <v>4959</v>
      </c>
      <c r="E12" s="15">
        <v>5550</v>
      </c>
      <c r="F12" s="15">
        <v>6688</v>
      </c>
      <c r="G12" s="15">
        <v>5940</v>
      </c>
      <c r="H12" s="15">
        <v>5893</v>
      </c>
      <c r="I12" s="15">
        <v>6011</v>
      </c>
      <c r="J12" s="36"/>
    </row>
    <row r="13" spans="1:10" ht="12.75">
      <c r="A13" s="8" t="s">
        <v>19</v>
      </c>
      <c r="B13" s="8" t="s">
        <v>20</v>
      </c>
      <c r="C13" s="10" t="s">
        <v>21</v>
      </c>
      <c r="D13" s="11">
        <v>2731</v>
      </c>
      <c r="E13" s="11">
        <v>5070</v>
      </c>
      <c r="F13" s="11">
        <v>5508</v>
      </c>
      <c r="G13" s="11">
        <v>4870</v>
      </c>
      <c r="H13" s="11">
        <v>5610</v>
      </c>
      <c r="I13" s="11">
        <v>5722</v>
      </c>
      <c r="J13" s="35"/>
    </row>
    <row r="14" spans="1:10" ht="12.75">
      <c r="A14" s="8" t="s">
        <v>22</v>
      </c>
      <c r="B14" s="8" t="s">
        <v>23</v>
      </c>
      <c r="C14" s="10" t="s">
        <v>24</v>
      </c>
      <c r="D14" s="11">
        <v>79</v>
      </c>
      <c r="E14" s="11">
        <v>1580</v>
      </c>
      <c r="F14" s="11">
        <v>2691</v>
      </c>
      <c r="G14" s="11">
        <v>1500</v>
      </c>
      <c r="H14" s="11">
        <v>500</v>
      </c>
      <c r="I14" s="11">
        <v>510</v>
      </c>
      <c r="J14" s="35"/>
    </row>
    <row r="15" spans="1:10" ht="12.75">
      <c r="A15" s="13" t="s">
        <v>54</v>
      </c>
      <c r="B15" s="18"/>
      <c r="C15" s="14" t="s">
        <v>47</v>
      </c>
      <c r="D15" s="15">
        <v>2810</v>
      </c>
      <c r="E15" s="15">
        <v>6650</v>
      </c>
      <c r="F15" s="15">
        <v>8199</v>
      </c>
      <c r="G15" s="15">
        <v>6370</v>
      </c>
      <c r="H15" s="15">
        <v>6110</v>
      </c>
      <c r="I15" s="15">
        <v>6232</v>
      </c>
      <c r="J15" s="36"/>
    </row>
    <row r="16" spans="1:10" ht="12.75">
      <c r="A16" s="16"/>
      <c r="B16" s="40" t="s">
        <v>36</v>
      </c>
      <c r="C16" s="41"/>
      <c r="D16" s="15"/>
      <c r="E16" s="15"/>
      <c r="F16" s="15"/>
      <c r="G16" s="15"/>
      <c r="H16" s="15"/>
      <c r="I16" s="15"/>
      <c r="J16" s="36"/>
    </row>
    <row r="17" spans="1:10" ht="12.75">
      <c r="A17" s="8" t="s">
        <v>14</v>
      </c>
      <c r="B17" s="8"/>
      <c r="C17" s="10" t="s">
        <v>42</v>
      </c>
      <c r="D17" s="11">
        <v>0</v>
      </c>
      <c r="E17" s="11"/>
      <c r="F17" s="11"/>
      <c r="G17" s="11"/>
      <c r="H17" s="11"/>
      <c r="I17" s="11"/>
      <c r="J17" s="35"/>
    </row>
    <row r="18" spans="1:10" ht="12.75">
      <c r="A18" s="8" t="s">
        <v>15</v>
      </c>
      <c r="B18" s="8"/>
      <c r="C18" s="10" t="s">
        <v>50</v>
      </c>
      <c r="D18" s="11"/>
      <c r="E18" s="11"/>
      <c r="F18" s="11"/>
      <c r="G18" s="11"/>
      <c r="H18" s="11"/>
      <c r="I18" s="11"/>
      <c r="J18" s="35"/>
    </row>
    <row r="19" spans="1:10" ht="12.75">
      <c r="A19" s="8" t="s">
        <v>16</v>
      </c>
      <c r="B19" s="8"/>
      <c r="C19" s="10" t="s">
        <v>49</v>
      </c>
      <c r="D19" s="11"/>
      <c r="E19" s="11"/>
      <c r="F19" s="11"/>
      <c r="G19" s="11"/>
      <c r="H19" s="11"/>
      <c r="I19" s="11"/>
      <c r="J19" s="35"/>
    </row>
    <row r="20" spans="1:10" ht="12.75">
      <c r="A20" s="8" t="s">
        <v>17</v>
      </c>
      <c r="B20" s="8"/>
      <c r="C20" s="10" t="s">
        <v>43</v>
      </c>
      <c r="D20" s="11"/>
      <c r="E20" s="11"/>
      <c r="F20" s="11"/>
      <c r="G20" s="11"/>
      <c r="H20" s="11"/>
      <c r="I20" s="11"/>
      <c r="J20" s="35"/>
    </row>
    <row r="21" spans="1:10" ht="12.75">
      <c r="A21" s="8" t="s">
        <v>18</v>
      </c>
      <c r="B21" s="8"/>
      <c r="C21" s="10" t="s">
        <v>45</v>
      </c>
      <c r="D21" s="11"/>
      <c r="E21" s="11"/>
      <c r="F21" s="11"/>
      <c r="G21" s="11"/>
      <c r="H21" s="11"/>
      <c r="I21" s="11"/>
      <c r="J21" s="35"/>
    </row>
    <row r="22" spans="1:10" ht="12.75">
      <c r="A22" s="27" t="s">
        <v>55</v>
      </c>
      <c r="B22" s="8" t="s">
        <v>39</v>
      </c>
      <c r="C22" s="17" t="s">
        <v>37</v>
      </c>
      <c r="D22" s="15"/>
      <c r="E22" s="15"/>
      <c r="F22" s="15"/>
      <c r="G22" s="15"/>
      <c r="H22" s="15"/>
      <c r="I22" s="15"/>
      <c r="J22" s="36"/>
    </row>
    <row r="23" spans="1:10" ht="12.75">
      <c r="A23" s="9"/>
      <c r="B23" s="42" t="s">
        <v>40</v>
      </c>
      <c r="C23" s="43"/>
      <c r="D23" s="11"/>
      <c r="E23" s="11"/>
      <c r="F23" s="11"/>
      <c r="G23" s="11"/>
      <c r="H23" s="11"/>
      <c r="I23" s="11"/>
      <c r="J23" s="35"/>
    </row>
    <row r="24" spans="1:10" ht="12.75">
      <c r="A24" s="8" t="s">
        <v>25</v>
      </c>
      <c r="B24" s="8"/>
      <c r="C24" s="10" t="s">
        <v>31</v>
      </c>
      <c r="D24" s="11"/>
      <c r="E24" s="11"/>
      <c r="F24" s="11"/>
      <c r="G24" s="11"/>
      <c r="H24" s="11"/>
      <c r="I24" s="11"/>
      <c r="J24" s="35"/>
    </row>
    <row r="25" spans="1:10" ht="12.75">
      <c r="A25" s="8" t="s">
        <v>26</v>
      </c>
      <c r="B25" s="8"/>
      <c r="C25" s="10" t="s">
        <v>32</v>
      </c>
      <c r="D25" s="11"/>
      <c r="E25" s="11"/>
      <c r="F25" s="11"/>
      <c r="G25" s="11"/>
      <c r="H25" s="11"/>
      <c r="I25" s="11"/>
      <c r="J25" s="35"/>
    </row>
    <row r="26" spans="1:10" ht="12.75">
      <c r="A26" s="8" t="s">
        <v>27</v>
      </c>
      <c r="B26" s="8"/>
      <c r="C26" s="10" t="s">
        <v>33</v>
      </c>
      <c r="D26" s="11">
        <v>0</v>
      </c>
      <c r="E26" s="11">
        <v>0</v>
      </c>
      <c r="F26" s="11"/>
      <c r="G26" s="11"/>
      <c r="H26" s="11"/>
      <c r="I26" s="11"/>
      <c r="J26" s="35"/>
    </row>
    <row r="27" spans="1:10" ht="12.75">
      <c r="A27" s="8" t="s">
        <v>28</v>
      </c>
      <c r="B27" s="8"/>
      <c r="C27" s="10" t="s">
        <v>34</v>
      </c>
      <c r="D27" s="11">
        <v>0</v>
      </c>
      <c r="E27" s="11">
        <v>0</v>
      </c>
      <c r="F27" s="11"/>
      <c r="G27" s="11"/>
      <c r="H27" s="11"/>
      <c r="I27" s="11"/>
      <c r="J27" s="35"/>
    </row>
    <row r="28" spans="1:10" ht="12.75">
      <c r="A28" s="8" t="s">
        <v>29</v>
      </c>
      <c r="B28" s="8"/>
      <c r="C28" s="10" t="s">
        <v>44</v>
      </c>
      <c r="D28" s="11">
        <v>0</v>
      </c>
      <c r="E28" s="11">
        <v>0</v>
      </c>
      <c r="F28" s="11"/>
      <c r="G28" s="11"/>
      <c r="H28" s="11"/>
      <c r="I28" s="11"/>
      <c r="J28" s="35"/>
    </row>
    <row r="29" spans="1:10" ht="12.75">
      <c r="A29" s="27" t="s">
        <v>56</v>
      </c>
      <c r="B29" s="8" t="s">
        <v>30</v>
      </c>
      <c r="C29" s="17" t="s">
        <v>40</v>
      </c>
      <c r="D29" s="15"/>
      <c r="E29" s="15">
        <f>SUM(E25:E28)</f>
        <v>0</v>
      </c>
      <c r="F29" s="15">
        <f>SUM(F25:F28)</f>
        <v>0</v>
      </c>
      <c r="G29" s="15">
        <f>SUM(G25:G28)</f>
        <v>0</v>
      </c>
      <c r="H29" s="15"/>
      <c r="I29" s="15">
        <f>SUM(I25:I28)</f>
        <v>0</v>
      </c>
      <c r="J29" s="36"/>
    </row>
    <row r="30" spans="1:10" ht="12.75">
      <c r="A30" s="20" t="s">
        <v>35</v>
      </c>
      <c r="B30" s="22" t="s">
        <v>52</v>
      </c>
      <c r="C30" s="21" t="s">
        <v>41</v>
      </c>
      <c r="D30" s="19">
        <f>+D12-D15+D22-D29</f>
        <v>2149</v>
      </c>
      <c r="E30" s="19">
        <f>+E12-E15+E22-E29</f>
        <v>-1100</v>
      </c>
      <c r="F30" s="19">
        <f>+F12-F15+F22-F29</f>
        <v>-1511</v>
      </c>
      <c r="G30" s="19">
        <f>+G12-G15+G22-G29</f>
        <v>-430</v>
      </c>
      <c r="H30" s="19">
        <v>-217</v>
      </c>
      <c r="I30" s="19">
        <f>+I12-I15+I22-I29</f>
        <v>-221</v>
      </c>
      <c r="J30" s="37"/>
    </row>
    <row r="31" spans="1:10" ht="12.75">
      <c r="A31" s="20" t="s">
        <v>38</v>
      </c>
      <c r="B31" s="22" t="s">
        <v>51</v>
      </c>
      <c r="C31" s="21" t="s">
        <v>64</v>
      </c>
      <c r="D31" s="19">
        <f>+D7+D30</f>
        <v>6648</v>
      </c>
      <c r="E31" s="19">
        <f>+E7+E30</f>
        <v>5548</v>
      </c>
      <c r="F31" s="19">
        <f>+F7+F30</f>
        <v>5137</v>
      </c>
      <c r="G31" s="19">
        <f>+G7+G30</f>
        <v>4707</v>
      </c>
      <c r="H31" s="19">
        <v>4490</v>
      </c>
      <c r="I31" s="19">
        <f>+I7+I30</f>
        <v>4269</v>
      </c>
      <c r="J31" s="37"/>
    </row>
    <row r="32" spans="1:10" ht="12.75">
      <c r="A32" s="23"/>
      <c r="B32" s="24"/>
      <c r="C32" s="25"/>
      <c r="D32" s="26"/>
      <c r="E32" s="26"/>
      <c r="F32" s="26"/>
      <c r="G32" s="26"/>
      <c r="H32" s="26"/>
      <c r="I32" s="26"/>
      <c r="J32" s="26"/>
    </row>
    <row r="33" ht="12.75">
      <c r="A33" s="28">
        <v>41113</v>
      </c>
    </row>
    <row r="34" spans="1:10" ht="28.5" customHeight="1">
      <c r="A34" s="44" t="s">
        <v>71</v>
      </c>
      <c r="B34" s="45"/>
      <c r="C34" s="45"/>
      <c r="D34" s="45"/>
      <c r="E34" s="45"/>
      <c r="F34" s="45"/>
      <c r="G34" s="45"/>
      <c r="H34" s="45"/>
      <c r="I34" s="45"/>
      <c r="J34" s="29"/>
    </row>
    <row r="35" spans="1:3" ht="12.75">
      <c r="A35" s="5" t="s">
        <v>57</v>
      </c>
      <c r="B35" s="5"/>
      <c r="C35" s="6" t="s">
        <v>69</v>
      </c>
    </row>
    <row r="36" spans="1:3" ht="12.75">
      <c r="A36" s="5" t="s">
        <v>58</v>
      </c>
      <c r="B36" s="5"/>
      <c r="C36" s="6" t="s">
        <v>72</v>
      </c>
    </row>
    <row r="37" spans="1:3" ht="12.75">
      <c r="A37" s="5"/>
      <c r="B37" s="5"/>
      <c r="C37" s="6"/>
    </row>
    <row r="38" spans="1:3" ht="12.75">
      <c r="A38" s="5" t="s">
        <v>73</v>
      </c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 t="s">
        <v>66</v>
      </c>
      <c r="B41" s="5"/>
      <c r="C41" s="7"/>
    </row>
    <row r="42" spans="1:3" ht="12.75">
      <c r="A42" s="5" t="s">
        <v>67</v>
      </c>
      <c r="B42" s="5"/>
      <c r="C42" s="7"/>
    </row>
    <row r="43" spans="1:3" ht="12.75">
      <c r="A43" s="5" t="s">
        <v>68</v>
      </c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  <row r="47" ht="12.75">
      <c r="A47" s="1" t="s">
        <v>74</v>
      </c>
    </row>
    <row r="48" ht="12.75">
      <c r="A48" s="1" t="s">
        <v>75</v>
      </c>
    </row>
  </sheetData>
  <sheetProtection/>
  <mergeCells count="10">
    <mergeCell ref="B7:C7"/>
    <mergeCell ref="B16:C16"/>
    <mergeCell ref="B23:C23"/>
    <mergeCell ref="A34:I34"/>
    <mergeCell ref="A1:I1"/>
    <mergeCell ref="A2:I2"/>
    <mergeCell ref="A5:A6"/>
    <mergeCell ref="B5:C6"/>
    <mergeCell ref="D5:I5"/>
    <mergeCell ref="A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Havraniky</cp:lastModifiedBy>
  <cp:lastPrinted>2018-11-21T13:54:52Z</cp:lastPrinted>
  <dcterms:created xsi:type="dcterms:W3CDTF">2005-10-10T12:50:52Z</dcterms:created>
  <dcterms:modified xsi:type="dcterms:W3CDTF">2018-12-27T09:59:52Z</dcterms:modified>
  <cp:category/>
  <cp:version/>
  <cp:contentType/>
  <cp:contentStatus/>
</cp:coreProperties>
</file>